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stevesimac"/>
  <workbookPr/>
  <bookViews>
    <workbookView activeTab="0" xWindow="240" yWindow="60" windowWidth="39698" windowHeight="22583" tabRatio="500"/>
  </bookViews>
  <sheets>
    <sheet name="Results" sheetId="1" r:id="rId4"/>
  </sheets>
  <calcPr/>
  <extLst>
    <ext uri="smNativeData">
      <pm:revision xmlns:pm="smNativeData" day="1683586015" val="1054" rev="124" rev64="64" revOS="1" revMin="124" revMax="0"/>
      <pm:docPrefs xmlns:pm="smNativeData" id="1683586015" fixedDigits="0" showNotice="1" showFrameBounds="1" autoChart="1" recalcOnPrint="1" recalcOnCopy="1" finalRounding="1" compatTextArt="1" tab="567" useDefinedPrintRange="1" printArea="currentSheet"/>
      <pm:compatibility xmlns:pm="smNativeData" id="1683586015" overlapCells="1"/>
      <pm:defCurrency xmlns:pm="smNativeData" id="1683586015"/>
    </ext>
  </extLst>
</workbook>
</file>

<file path=xl/sharedStrings.xml><?xml version="1.0" encoding="utf-8"?>
<sst xmlns="http://schemas.openxmlformats.org/spreadsheetml/2006/main" count="4" uniqueCount="4">
  <si>
    <t>Cumulative Payments Without COLAs</t>
  </si>
  <si>
    <t>Age</t>
  </si>
  <si>
    <t>Year</t>
  </si>
  <si>
    <t>Amount</t>
  </si>
</sst>
</file>

<file path=xl/styles.xml><?xml version="1.0" encoding="utf-8"?>
<styleSheet xmlns="http://schemas.openxmlformats.org/spreadsheetml/2006/main">
  <numFmts count="12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64" formatCode="_(&quot;$&quot;* #,##0.00_);_(&quot;$&quot;* \(#,##0.00\);_(&quot;$&quot;* &quot;-&quot;??_);_(@_)"/>
    <numFmt numFmtId="165" formatCode="[$$-409]#,##0"/>
    <numFmt numFmtId="166" formatCode="&quot;$&quot;#,##0"/>
    <numFmt numFmtId="9" formatCode="0%"/>
  </numFmts>
  <fonts count="6">
    <font>
      <name val="Arial"/>
      <family val="1"/>
      <color rgb="FF000000"/>
      <sz val="10"/>
      <extLst>
        <ext uri="smNativeData">
          <pm:charSpec xmlns:pm="smNativeData" id="1683586015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83586015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Calibri"/>
      <family val="1"/>
      <b/>
      <color rgb="FF000000"/>
      <sz val="12"/>
      <extLst>
        <ext uri="smNativeData">
          <pm:charSpec xmlns:pm="smNativeData" id="1683586015" ulstyle="none" kern="1">
            <pm:latin face="Calibri" sz="24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Calibri"/>
      <family val="1"/>
      <b/>
      <color rgb="FFFFFFFF"/>
      <sz val="12"/>
      <extLst>
        <ext uri="smNativeData">
          <pm:charSpec xmlns:pm="smNativeData" id="1683586015" fgClr="FFFFFF" ulstyle="none" kern="1">
            <pm:latin face="Calibri" sz="24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Calibri"/>
      <family val="1"/>
      <color rgb="FF000000"/>
      <sz val="12"/>
      <extLst>
        <ext uri="smNativeData">
          <pm:charSpec xmlns:pm="smNativeData" id="1683586015" ulstyle="none" kern="1">
            <pm:latin face="Calibri" sz="240" lang="default"/>
            <pm:cs face="Basic Roman" sz="240" lang="default"/>
            <pm:ea face="Basic Roman" sz="240" lang="default"/>
          </pm:charSpec>
        </ext>
      </extLst>
    </font>
    <font>
      <name val="Calibri"/>
      <family val="1"/>
      <b/>
      <color rgb="FF000000"/>
      <sz val="20"/>
      <extLst>
        <ext uri="smNativeData">
          <pm:charSpec xmlns:pm="smNativeData" id="1683586015" ulstyle="none" kern="1">
            <pm:latin face="Calibri" sz="400" lang="default" weight="bold"/>
            <pm:cs face="Basic Roman" sz="400" lang="default" weight="bold"/>
            <pm:ea face="Basic Roman" sz="400" lang="default" weight="bold"/>
          </pm:charSpec>
        </ext>
      </extLst>
    </font>
  </fonts>
  <fills count="18">
    <fill>
      <patternFill patternType="none"/>
    </fill>
    <fill>
      <patternFill patternType="gray125"/>
    </fill>
    <fill>
      <patternFill patternType="solid">
        <fgColor rgb="FF007F7F"/>
        <bgColor rgb="FFFFFFFF"/>
        <extLst>
          <ext uri="smNativeData">
            <pm:shade xmlns:pm="smNativeData" id="1683586015" type="1" fgLvl="100" fgClr="00007F7F" bgLvl="0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683586015" type="1" fgLvl="100" fgClr="009EFF9E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683586015" type="1" fgLvl="100" fgClr="00E0FFE0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683586015" type="1" fgLvl="100" fgClr="00D9D9D9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683586015" type="1" fgLvl="100" fgClr="00F0F0E0" bgLvl="0" bgClr="00FFFFFF"/>
          </ext>
        </extLst>
      </patternFill>
    </fill>
    <fill>
      <patternFill patternType="solid">
        <fgColor rgb="FFC5D9F1"/>
        <bgColor rgb="FFFFFFFF"/>
        <extLst>
          <ext uri="smNativeData">
            <pm:shade xmlns:pm="smNativeData" id="1683586015" type="1" fgLvl="100" fgClr="00C5D9F1" bgLvl="0" bgClr="00000000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683586015" type="1" fgLvl="100" fgClr="00E0FFE0" bgLvl="0" bgClr="00FFFFFF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683586015" type="1" fgLvl="100" fgClr="00D8D8D8" bgLvl="0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683586015" type="1" fgLvl="100" fgClr="00FFFF00" bgLvl="0" bgClr="00000000"/>
          </ext>
        </extLst>
      </patternFill>
    </fill>
    <fill>
      <patternFill patternType="solid">
        <fgColor rgb="FFFFC000"/>
        <bgColor rgb="FFFFFFFF"/>
        <extLst>
          <ext uri="smNativeData">
            <pm:shade xmlns:pm="smNativeData" id="1683586015" type="1" fgLvl="100" fgClr="00FFC000" bgLvl="0" bgClr="00000000"/>
          </ext>
        </extLst>
      </patternFill>
    </fill>
    <fill>
      <patternFill patternType="solid">
        <fgColor rgb="FFB7DEE8"/>
        <bgColor rgb="FFFFFFFF"/>
        <extLst>
          <ext uri="smNativeData">
            <pm:shade xmlns:pm="smNativeData" id="1683586015" type="1" fgLvl="100" fgClr="00B7DEE8" bgLvl="0" bgClr="00000000"/>
          </ext>
        </extLst>
      </patternFill>
    </fill>
    <fill>
      <patternFill patternType="solid">
        <fgColor rgb="FFDDD9C4"/>
        <bgColor rgb="FFFFFFFF"/>
        <extLst>
          <ext uri="smNativeData">
            <pm:shade xmlns:pm="smNativeData" id="1683586015" type="1" fgLvl="100" fgClr="00DDD9C4" bgLvl="0" bgClr="00000000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683586015" type="1" fgLvl="38" fgClr="00FF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683586015" type="1" fgLvl="100" fgClr="00FFFF9E" bgLvl="0" bgClr="00FFFFFF"/>
          </ext>
        </extLst>
      </patternFill>
    </fill>
    <fill>
      <patternFill patternType="solid">
        <fgColor rgb="FFC5D9F1"/>
        <bgColor rgb="FFFFFFFF"/>
        <extLst>
          <ext uri="smNativeData">
            <pm:shade xmlns:pm="smNativeData" id="1683586015" type="1" fgLvl="100" fgClr="00C5D9F1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83586015" type="1" fgLvl="100" fgClr="00FFFFFF" bgLvl="100" bgClr="00000000"/>
          </ext>
        </extLst>
      </patternFill>
    </fill>
  </fills>
  <borders count="1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8601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8601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8601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3586015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8601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8601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8601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8601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8601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8601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8601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8601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8601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8601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8601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8601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86015"/>
        </ext>
      </extLst>
    </border>
  </borders>
  <cellStyleXfs count="3">
    <xf numFmtId="0" fontId="0" fillId="0" borderId="0" applyNumberFormat="1" applyFont="1" applyFill="1" applyBorder="1" applyAlignment="1" applyProtection="1"/>
    <xf numFmtId="164" fontId="0" fillId="0" borderId="0" applyNumberFormat="1" applyFont="0" applyFill="0" applyBorder="0" applyAlignment="0" applyProtection="0"/>
    <xf numFmtId="9" fontId="0" fillId="0" borderId="0" applyNumberFormat="1" applyFont="0" applyFill="0" applyBorder="0" applyAlignment="0" applyProtection="0"/>
  </cellStyleXfs>
  <cellXfs count="21">
    <xf numFmtId="0" fontId="0" fillId="0" borderId="0" xfId="0"/>
    <xf numFmtId="164" fontId="0" fillId="0" borderId="0" xfId="1"/>
    <xf numFmtId="9" fontId="0" fillId="0" borderId="0" xfId="2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1" xfId="0" applyFont="1" applyFill="1" applyAlignment="1">
      <alignment horizontal="center" vertical="center"/>
    </xf>
    <xf numFmtId="0" fontId="3" fillId="2" borderId="1" xfId="0" applyFont="1" applyFill="1" applyAlignment="1">
      <alignment horizontal="right" vertical="center"/>
    </xf>
    <xf numFmtId="0" fontId="2" fillId="3" borderId="2" xfId="0" applyFont="1" applyFill="1" applyAlignment="1">
      <alignment horizontal="center" vertical="center"/>
    </xf>
    <xf numFmtId="0" fontId="2" fillId="3" borderId="2" xfId="0" applyFont="1" applyFill="1" applyAlignment="1">
      <alignment horizontal="right" vertical="center"/>
    </xf>
    <xf numFmtId="0" fontId="2" fillId="4" borderId="3" xfId="0" applyFont="1" applyFill="1" applyBorder="1" applyAlignment="1">
      <alignment vertical="center"/>
    </xf>
    <xf numFmtId="165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165" fontId="4" fillId="5" borderId="4" xfId="0" applyNumberFormat="1" applyFont="1" applyFill="1" applyAlignment="1">
      <alignment vertical="center"/>
    </xf>
    <xf numFmtId="165" fontId="4" fillId="6" borderId="5" xfId="0" applyNumberFormat="1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165" fontId="4" fillId="7" borderId="6" xfId="0" applyNumberFormat="1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8" borderId="7" xfId="0" applyFont="1" applyFill="1" applyAlignment="1">
      <alignment horizontal="center" vertical="center"/>
    </xf>
    <xf numFmtId="165" fontId="4" fillId="15" borderId="14" xfId="0" applyNumberFormat="1" applyFont="1" applyFill="1" applyAlignment="1">
      <alignment vertical="center"/>
    </xf>
  </cellXfs>
  <cellStyles count="3">
    <cellStyle name="Normal" xfId="0" builtinId="0" customBuiltin="1"/>
    <cellStyle name="Currency" xfId="1" builtinId="4" customBuiltin="1"/>
    <cellStyle name="Percent" xfId="2" builtinId="5" customBuiltin="1"/>
  </cellStyles>
  <tableStyles count="0"/>
  <extLst>
    <ext uri="smNativeData">
      <pm:charStyles xmlns:pm="smNativeData" id="1683586015" count="1">
        <pm:charStyle name="Normal" fontId="0" Id="1"/>
      </pm:charStyles>
      <pm:colors xmlns:pm="smNativeData" id="1683586015" count="17">
        <pm:color name="Color 24" rgb="D9D9D9"/>
        <pm:color name="Color 25" rgb="9EFF9E"/>
        <pm:color name="Color 26" rgb="E0FFE0"/>
        <pm:color name="Color 27" rgb="F0F0E0"/>
        <pm:color name="Color 28" rgb="C5D9F1"/>
        <pm:color name="Color 29" rgb="D8D8D8"/>
        <pm:color name="Color 30" rgb="FFC000"/>
        <pm:color name="Color 31" rgb="B7DEE8"/>
        <pm:color name="Color 32" rgb="DDD9C4"/>
        <pm:color name="Color 33" rgb="FFFF9E"/>
        <pm:color name="Color 34" rgb="018001"/>
        <pm:color name="Color 35" rgb="808001"/>
        <pm:color name="Color 36" rgb="00A300"/>
        <pm:color name="Color 37" rgb="E0FFFF"/>
        <pm:color name="Color 38" rgb="018080"/>
        <pm:color name="Color 39" rgb="FFFF3D"/>
        <pm:color name="Color 40" rgb="D1D10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anchor="ctr" anchorCtr="1"/>
          <a:lstStyle/>
          <a:p>
            <a:pPr>
              <a:defRPr lang="en-us" sz="1200" b="0" i="0" u="none" strike="noStrike" kern="100" cap="all" spc="82">
                <a:solidFill>
                  <a:srgbClr val="000000"/>
                </a:solidFill>
                <a:latin typeface="Arial" charset="0"/>
              </a:defRPr>
            </a:pPr>
            <a:r>
              <a:t>Break Even CHart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>
        <c:manualLayout>
          <c:xMode val="edge"/>
          <c:yMode val="edge"/>
          <c:wMode val="factor"/>
          <c:hMode val="factor"/>
          <c:x val="0.055750"/>
          <c:y val="0.000000"/>
          <c:w val="0.927750"/>
          <c:h val="0.907250"/>
        </c:manualLayout>
      </c:layout>
      <c:lineChart>
        <c:grouping val="standard"/>
        <c:ser>
          <c:idx val="0"/>
          <c:order val="0"/>
          <c:tx>
            <c:strRef>
              <c:f>Results!$A$5</c:f>
              <c:strCache>
                <c:ptCount val="1"/>
                <c:pt idx="0">
                  <c:v>63</c:v>
                </c:pt>
              </c:strCache>
            </c:strRef>
          </c:tx>
          <c:spPr>
            <a:ln w="28575">
              <a:solidFill>
                <a:srgbClr val="4F81BD"/>
              </a:solidFill>
            </a:ln>
          </c:spPr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Results!$C$4:$V$4</c:f>
              <c:numCache>
                <c:formatCode>General</c:formatCode>
                <c:ptCount val="20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  <c:pt idx="12">
                  <c:v>2035</c:v>
                </c:pt>
                <c:pt idx="13">
                  <c:v>2036</c:v>
                </c:pt>
                <c:pt idx="14">
                  <c:v>2037</c:v>
                </c:pt>
                <c:pt idx="15">
                  <c:v>2038</c:v>
                </c:pt>
                <c:pt idx="16">
                  <c:v>2039</c:v>
                </c:pt>
                <c:pt idx="17">
                  <c:v>2040</c:v>
                </c:pt>
                <c:pt idx="18">
                  <c:v>2041</c:v>
                </c:pt>
                <c:pt idx="19">
                  <c:v>2042</c:v>
                </c:pt>
              </c:numCache>
            </c:numRef>
          </c:cat>
          <c:val>
            <c:numRef>
              <c:f>Results!$C$5:$V$5</c:f>
              <c:numCache>
                <c:formatCode>[$$-409]#,##0</c:formatCode>
                <c:ptCount val="20"/>
                <c:pt idx="0">
                  <c:v>17976</c:v>
                </c:pt>
                <c:pt idx="1">
                  <c:v>35952</c:v>
                </c:pt>
                <c:pt idx="2">
                  <c:v>53928</c:v>
                </c:pt>
                <c:pt idx="3">
                  <c:v>71904</c:v>
                </c:pt>
                <c:pt idx="4">
                  <c:v>89880</c:v>
                </c:pt>
                <c:pt idx="5">
                  <c:v>107856</c:v>
                </c:pt>
                <c:pt idx="6">
                  <c:v>125832</c:v>
                </c:pt>
                <c:pt idx="7">
                  <c:v>143808</c:v>
                </c:pt>
                <c:pt idx="8">
                  <c:v>161784</c:v>
                </c:pt>
                <c:pt idx="9">
                  <c:v>179760</c:v>
                </c:pt>
                <c:pt idx="10">
                  <c:v>197736</c:v>
                </c:pt>
                <c:pt idx="11">
                  <c:v>215712</c:v>
                </c:pt>
                <c:pt idx="12">
                  <c:v>233688</c:v>
                </c:pt>
                <c:pt idx="13">
                  <c:v>251664</c:v>
                </c:pt>
                <c:pt idx="14">
                  <c:v>269640</c:v>
                </c:pt>
                <c:pt idx="15">
                  <c:v>287616</c:v>
                </c:pt>
                <c:pt idx="16">
                  <c:v>305592</c:v>
                </c:pt>
                <c:pt idx="17">
                  <c:v>323568</c:v>
                </c:pt>
                <c:pt idx="18">
                  <c:v>341544</c:v>
                </c:pt>
                <c:pt idx="19">
                  <c:v>359520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Results!$A$6</c:f>
              <c:strCache>
                <c:ptCount val="1"/>
                <c:pt idx="0">
                  <c:v>64</c:v>
                </c:pt>
              </c:strCache>
            </c:strRef>
          </c:tx>
          <c:spPr>
            <a:ln w="19050">
              <a:solidFill>
                <a:srgbClr val="C0504D"/>
              </a:solidFill>
            </a:ln>
          </c:spPr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Results!$C$4:$V$4</c:f>
              <c:numCache>
                <c:formatCode>General</c:formatCode>
                <c:ptCount val="20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  <c:pt idx="12">
                  <c:v>2035</c:v>
                </c:pt>
                <c:pt idx="13">
                  <c:v>2036</c:v>
                </c:pt>
                <c:pt idx="14">
                  <c:v>2037</c:v>
                </c:pt>
                <c:pt idx="15">
                  <c:v>2038</c:v>
                </c:pt>
                <c:pt idx="16">
                  <c:v>2039</c:v>
                </c:pt>
                <c:pt idx="17">
                  <c:v>2040</c:v>
                </c:pt>
                <c:pt idx="18">
                  <c:v>2041</c:v>
                </c:pt>
                <c:pt idx="19">
                  <c:v>2042</c:v>
                </c:pt>
              </c:numCache>
            </c:numRef>
          </c:cat>
          <c:val>
            <c:numRef>
              <c:f>Results!$C$6:$V$6</c:f>
              <c:numCache>
                <c:formatCode>[$$-409]#,##0</c:formatCode>
                <c:ptCount val="20"/>
                <c:pt idx="0">
                  <c:v>4.096728540799188E+232</c:v>
                </c:pt>
                <c:pt idx="1">
                  <c:v>19176</c:v>
                </c:pt>
                <c:pt idx="2">
                  <c:v>38352</c:v>
                </c:pt>
                <c:pt idx="3">
                  <c:v>57528</c:v>
                </c:pt>
                <c:pt idx="4">
                  <c:v>76704</c:v>
                </c:pt>
                <c:pt idx="5">
                  <c:v>95880</c:v>
                </c:pt>
                <c:pt idx="6">
                  <c:v>115056</c:v>
                </c:pt>
                <c:pt idx="7">
                  <c:v>134232</c:v>
                </c:pt>
                <c:pt idx="8">
                  <c:v>153408</c:v>
                </c:pt>
                <c:pt idx="9">
                  <c:v>172584</c:v>
                </c:pt>
                <c:pt idx="10">
                  <c:v>191760</c:v>
                </c:pt>
                <c:pt idx="11">
                  <c:v>210936</c:v>
                </c:pt>
                <c:pt idx="12">
                  <c:v>230112</c:v>
                </c:pt>
                <c:pt idx="13">
                  <c:v>249288</c:v>
                </c:pt>
                <c:pt idx="14">
                  <c:v>268464</c:v>
                </c:pt>
                <c:pt idx="15">
                  <c:v>287640</c:v>
                </c:pt>
                <c:pt idx="16">
                  <c:v>306816</c:v>
                </c:pt>
                <c:pt idx="17">
                  <c:v>325992</c:v>
                </c:pt>
                <c:pt idx="18">
                  <c:v>345168</c:v>
                </c:pt>
                <c:pt idx="19">
                  <c:v>364344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Results!$A$7</c:f>
              <c:strCache>
                <c:ptCount val="1"/>
                <c:pt idx="0">
                  <c:v>65</c:v>
                </c:pt>
              </c:strCache>
            </c:strRef>
          </c:tx>
          <c:spPr>
            <a:ln w="19050">
              <a:solidFill>
                <a:srgbClr val="9BBB59"/>
              </a:solidFill>
            </a:ln>
          </c:spPr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Results!$C$4:$V$4</c:f>
              <c:numCache>
                <c:formatCode>General</c:formatCode>
                <c:ptCount val="20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  <c:pt idx="12">
                  <c:v>2035</c:v>
                </c:pt>
                <c:pt idx="13">
                  <c:v>2036</c:v>
                </c:pt>
                <c:pt idx="14">
                  <c:v>2037</c:v>
                </c:pt>
                <c:pt idx="15">
                  <c:v>2038</c:v>
                </c:pt>
                <c:pt idx="16">
                  <c:v>2039</c:v>
                </c:pt>
                <c:pt idx="17">
                  <c:v>2040</c:v>
                </c:pt>
                <c:pt idx="18">
                  <c:v>2041</c:v>
                </c:pt>
                <c:pt idx="19">
                  <c:v>2042</c:v>
                </c:pt>
              </c:numCache>
            </c:numRef>
          </c:cat>
          <c:val>
            <c:numRef>
              <c:f>Results!$C$7:$V$7</c:f>
              <c:numCache>
                <c:formatCode>[$$-409]#,##0</c:formatCode>
                <c:ptCount val="20"/>
                <c:pt idx="0">
                  <c:v>4.096728540799188E+232</c:v>
                </c:pt>
                <c:pt idx="1">
                  <c:v>4.096728540799188E+232</c:v>
                </c:pt>
                <c:pt idx="2">
                  <c:v>20772</c:v>
                </c:pt>
                <c:pt idx="3">
                  <c:v>41544</c:v>
                </c:pt>
                <c:pt idx="4">
                  <c:v>62316</c:v>
                </c:pt>
                <c:pt idx="5">
                  <c:v>83088</c:v>
                </c:pt>
                <c:pt idx="6">
                  <c:v>103860</c:v>
                </c:pt>
                <c:pt idx="7">
                  <c:v>124632</c:v>
                </c:pt>
                <c:pt idx="8">
                  <c:v>145404</c:v>
                </c:pt>
                <c:pt idx="9">
                  <c:v>166176</c:v>
                </c:pt>
                <c:pt idx="10">
                  <c:v>186948</c:v>
                </c:pt>
                <c:pt idx="11">
                  <c:v>207720</c:v>
                </c:pt>
                <c:pt idx="12">
                  <c:v>228492</c:v>
                </c:pt>
                <c:pt idx="13">
                  <c:v>249264</c:v>
                </c:pt>
                <c:pt idx="14">
                  <c:v>270036</c:v>
                </c:pt>
                <c:pt idx="15">
                  <c:v>290808</c:v>
                </c:pt>
                <c:pt idx="16">
                  <c:v>311580</c:v>
                </c:pt>
                <c:pt idx="17">
                  <c:v>332352</c:v>
                </c:pt>
                <c:pt idx="18">
                  <c:v>353124</c:v>
                </c:pt>
                <c:pt idx="19">
                  <c:v>373896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Results!$A$8</c:f>
              <c:strCache>
                <c:ptCount val="1"/>
                <c:pt idx="0">
                  <c:v>67</c:v>
                </c:pt>
              </c:strCache>
            </c:strRef>
          </c:tx>
          <c:spPr>
            <a:ln w="19050">
              <a:solidFill>
                <a:srgbClr val="8064A2"/>
              </a:solidFill>
            </a:ln>
          </c:spPr>
          <c:marker>
            <c:symbol val="square"/>
            <c:size val="6"/>
            <c:spPr>
              <a:solidFill>
                <a:srgbClr val="000000"/>
              </a:solidFill>
              <a:ln>
                <a:solidFill>
                  <a:srgbClr val="000000"/>
                </a:solidFill>
              </a:ln>
            </c:spPr>
          </c:marker>
          <c:dLbls>
            <c:dLbl>
              <c:idx val="0"/>
              <c:layout>
                <c:manualLayout>
                  <c:x val="-2.000000E-04"/>
                  <c:y val="1.300000E-03"/>
                </c:manualLayout>
              </c:layout>
              <c:numFmt formatCode="General" sourceLinked="1"/>
              <c:spPr>
                <a:noFill/>
                <a:ln w="9525">
                  <a:noFill/>
                </a:ln>
              </c:spPr>
              <c:showLegendKey val="0"/>
              <c:showVal val="0"/>
              <c:showCatName val="0"/>
              <c:showSerName val="1"/>
              <c:showPercent val="0"/>
              <c:showBubbleSize val="0"/>
            </c:dLbl>
            <c:dLbl>
              <c:idx val="4"/>
              <c:numFmt formatCode="General" sourceLinked="1"/>
              <c:spPr>
                <a:noFill/>
                <a:ln w="9525">
                  <a:noFill/>
                </a:ln>
              </c:spPr>
              <c:showLegendKey val="0"/>
              <c:showVal val="0"/>
              <c:showCatName val="0"/>
              <c:showSerName val="1"/>
              <c:showPercent val="0"/>
              <c:showBubbleSize val="0"/>
            </c:dLbl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numRef>
              <c:f>Results!$C$4:$V$4</c:f>
              <c:numCache>
                <c:formatCode>General</c:formatCode>
                <c:ptCount val="20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  <c:pt idx="12">
                  <c:v>2035</c:v>
                </c:pt>
                <c:pt idx="13">
                  <c:v>2036</c:v>
                </c:pt>
                <c:pt idx="14">
                  <c:v>2037</c:v>
                </c:pt>
                <c:pt idx="15">
                  <c:v>2038</c:v>
                </c:pt>
                <c:pt idx="16">
                  <c:v>2039</c:v>
                </c:pt>
                <c:pt idx="17">
                  <c:v>2040</c:v>
                </c:pt>
                <c:pt idx="18">
                  <c:v>2041</c:v>
                </c:pt>
                <c:pt idx="19">
                  <c:v>2042</c:v>
                </c:pt>
              </c:numCache>
            </c:numRef>
          </c:cat>
          <c:val>
            <c:numRef>
              <c:f>Results!$C$8:$V$8</c:f>
              <c:numCache>
                <c:formatCode>[$$-409]#,##0</c:formatCode>
                <c:ptCount val="20"/>
                <c:pt idx="0">
                  <c:v>4.096728540799188E+232</c:v>
                </c:pt>
                <c:pt idx="1">
                  <c:v>4.096728540799188E+232</c:v>
                </c:pt>
                <c:pt idx="2">
                  <c:v>4.096728540799188E+232</c:v>
                </c:pt>
                <c:pt idx="3">
                  <c:v>23964</c:v>
                </c:pt>
                <c:pt idx="4">
                  <c:v>47928</c:v>
                </c:pt>
                <c:pt idx="5">
                  <c:v>71892</c:v>
                </c:pt>
                <c:pt idx="6">
                  <c:v>95856</c:v>
                </c:pt>
                <c:pt idx="7">
                  <c:v>119820</c:v>
                </c:pt>
                <c:pt idx="8">
                  <c:v>143784</c:v>
                </c:pt>
                <c:pt idx="9">
                  <c:v>167748</c:v>
                </c:pt>
                <c:pt idx="10">
                  <c:v>191712</c:v>
                </c:pt>
                <c:pt idx="11">
                  <c:v>215676</c:v>
                </c:pt>
                <c:pt idx="12">
                  <c:v>239640</c:v>
                </c:pt>
                <c:pt idx="13">
                  <c:v>263604</c:v>
                </c:pt>
                <c:pt idx="14">
                  <c:v>287568</c:v>
                </c:pt>
                <c:pt idx="15">
                  <c:v>311532</c:v>
                </c:pt>
                <c:pt idx="16">
                  <c:v>335496</c:v>
                </c:pt>
                <c:pt idx="17">
                  <c:v>359460</c:v>
                </c:pt>
                <c:pt idx="18">
                  <c:v>383424</c:v>
                </c:pt>
                <c:pt idx="19">
                  <c:v>407388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majorGridlines>
          <c:spPr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 w="9525">
            <a:solidFill>
              <a:srgbClr val="D8D8D8"/>
            </a:solidFill>
          </a:ln>
        </c:spPr>
        <c:txPr>
          <a:bodyPr rot="-60000000"/>
          <a:lstStyle/>
          <a:p>
            <a:pPr>
              <a:defRPr lang="en-us" sz="1200" b="0" i="0" u="none" strike="noStrike" kern="100" cap="all" spc="123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auto val="1"/>
        <c:lblAlgn val="l"/>
      </c:catAx>
      <c:valAx>
        <c:axId val="11"/>
        <c:scaling>
          <c:orientation val="minMax"/>
          <c:max val="400000.000000"/>
        </c:scaling>
        <c:delete val="0"/>
        <c:axPos val="l"/>
        <c:majorGridlines>
          <c:spPr>
            <a:ln w="9525">
              <a:solidFill>
                <a:srgbClr val="D8D8D8"/>
              </a:solidFill>
            </a:ln>
          </c:spPr>
        </c:majorGridlines>
        <c:numFmt formatCode="[$$-409]#,##0" sourceLinked="1"/>
        <c:majorTickMark val="out"/>
        <c:minorTickMark val="in"/>
        <c:tickLblPos val="nextTo"/>
        <c:spPr>
          <a:ln w="9525">
            <a:solidFill>
              <a:srgbClr val="D8D8D8"/>
            </a:solidFill>
          </a:ln>
        </c:spPr>
        <c:crossAx val="10"/>
        <c:crosses val="autoZero"/>
        <c:majorUnit val="50000.000000"/>
      </c:valAx>
      <c:spPr>
        <a:noFill/>
        <a:ln w="9525">
          <a:noFill/>
        </a:ln>
      </c:spPr>
    </c:plotArea>
    <c:legend>
      <c:legendPos val="t"/>
      <c:layout>
        <c:manualLayout>
          <c:xMode val="edge"/>
          <c:yMode val="edge"/>
          <c:wMode val="factor"/>
          <c:hMode val="factor"/>
          <c:x val="0.277750"/>
          <c:y val="0.190250"/>
          <c:w val="0.175250"/>
          <c:h val="0.110000"/>
        </c:manualLayout>
      </c:layout>
      <c:overlay val="0"/>
      <c:spPr>
        <a:solidFill>
          <a:srgbClr val="FEEADA"/>
        </a:solidFill>
        <a:ln w="9525">
          <a:solidFill>
            <a:srgbClr val="7F7F7F"/>
          </a:solidFill>
        </a:ln>
      </c:spPr>
      <c:txPr>
        <a:bodyPr numCol="4"/>
        <a:lstStyle/>
        <a:p>
          <a:pPr>
            <a:defRPr/>
          </a:pPr>
        </a:p>
      </c:txPr>
    </c:legend>
    <c:plotVisOnly val="1"/>
    <c:dispBlanksAs val="gap"/>
  </c:chart>
  <c:spPr>
    <a:solidFill>
      <a:srgbClr val="FFFFFF"/>
    </a:solidFill>
    <a:ln w="9525">
      <a:solidFill>
        <a:srgbClr val="D8D8D8"/>
      </a:solidFill>
    </a:ln>
  </c:spPr>
  <c:txPr>
    <a:bodyPr anchor="t" rot="0"/>
    <a:lstStyle/>
    <a:p>
      <a:pPr>
        <a:defRPr lang="en-us" sz="120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83586015" val="15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617220</xdr:colOff>
      <xdr:row>8</xdr:row>
      <xdr:rowOff>107950</xdr:rowOff>
    </xdr:from>
    <xdr:to>
      <xdr:col>22</xdr:col>
      <xdr:colOff>516255</xdr:colOff>
      <xdr:row>33</xdr:row>
      <xdr:rowOff>107950</xdr:rowOff>
    </xdr:to>
    <xdr:graphicFrame macro="">
      <xdr:nvGraphicFramePr>
        <xdr:cNvPr id="2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AB24"/>
  <sheetViews>
    <sheetView showGridLines="0" tabSelected="1" view="normal" zoomScale="96" workbookViewId="0">
      <selection activeCell="A1" sqref="A1"/>
    </sheetView>
  </sheetViews>
  <sheetFormatPr baseColWidth="9" defaultColWidth="10.000000" defaultRowHeight="16.65"/>
  <cols>
    <col min="1" max="1" width="5.162162" customWidth="1" style="15"/>
    <col min="2" max="2" width="8.828829" customWidth="1" style="11"/>
    <col min="3" max="3" width="8.162162" customWidth="1" style="11"/>
    <col min="4" max="6" width="9.333333" customWidth="1" style="11"/>
    <col min="7" max="7" width="10.333333" customWidth="1" style="11"/>
    <col min="8" max="14" width="9.162162" customWidth="1" style="11"/>
    <col min="15" max="20" width="10.000000" style="11"/>
    <col min="21" max="22" width="10.495495" customWidth="1" style="11"/>
    <col min="23" max="16383" width="10.000000" style="11"/>
    <col min="16384" max="16384" width="10.000000" style="12"/>
  </cols>
  <sheetData>
    <row r="1" spans="1:10" s="17" customFormat="1" ht="33" customHeight="1">
      <c r="A1" s="17" t="s">
        <v>0</v>
      </c>
      <c r="B1" s="18"/>
      <c r="J1"/>
    </row>
    <row r="2" spans="1:28" s="3" customFormat="1" ht="25" customHeight="1">
      <c r="A2" s="5" t="s">
        <v>1</v>
      </c>
      <c r="B2" s="5"/>
      <c r="C2" s="6" t="n">
        <v>63</v>
      </c>
      <c r="D2" s="6">
        <f>C2+1</f>
        <v>64</v>
      </c>
      <c r="E2" s="6">
        <f>D2+1</f>
        <v>65</v>
      </c>
      <c r="F2" s="6">
        <f>E2+1</f>
        <v>66</v>
      </c>
      <c r="G2" s="6">
        <f>F2+1</f>
        <v>67</v>
      </c>
      <c r="H2" s="6">
        <f>G2+1</f>
        <v>68</v>
      </c>
      <c r="I2" s="6">
        <f>H2+1</f>
        <v>69</v>
      </c>
      <c r="J2" s="6">
        <f>I2+1</f>
        <v>70</v>
      </c>
      <c r="K2" s="6">
        <f>J2+1</f>
        <v>71</v>
      </c>
      <c r="L2" s="6">
        <f>K2+1</f>
        <v>72</v>
      </c>
      <c r="M2" s="6">
        <f>L2+1</f>
        <v>73</v>
      </c>
      <c r="N2" s="6">
        <f>M2+1</f>
        <v>74</v>
      </c>
      <c r="O2" s="6">
        <f>N2+1</f>
        <v>75</v>
      </c>
      <c r="P2" s="6">
        <f>O2+1</f>
        <v>76</v>
      </c>
      <c r="Q2" s="6">
        <f>P2+1</f>
        <v>77</v>
      </c>
      <c r="R2" s="6">
        <f>Q2+1</f>
        <v>78</v>
      </c>
      <c r="S2" s="6">
        <f>R2+1</f>
        <v>79</v>
      </c>
      <c r="T2" s="6">
        <f>S2+1</f>
        <v>80</v>
      </c>
      <c r="U2" s="6">
        <f>T2+1</f>
        <v>81</v>
      </c>
      <c r="V2" s="6">
        <f>U2+1</f>
        <v>82</v>
      </c>
      <c r="W2" s="6">
        <f>V2+1</f>
        <v>83</v>
      </c>
      <c r="X2" s="6">
        <f>W2+1</f>
        <v>84</v>
      </c>
      <c r="Y2" s="6">
        <f>X2+1</f>
        <v>85</v>
      </c>
      <c r="Z2" s="6">
        <f>Y2+1</f>
        <v>86</v>
      </c>
      <c r="AA2" s="6">
        <f>Z2+1</f>
        <v>87</v>
      </c>
      <c r="AB2" s="6">
        <f>AA2+1</f>
        <v>88</v>
      </c>
    </row>
    <row r="3" spans="1:28" s="4" customFormat="1" ht="16.25" customHeight="1">
      <c r="A3" s="5"/>
      <c r="B3" s="7" t="s">
        <v>2</v>
      </c>
      <c r="C3" s="8" t="n">
        <v>1</v>
      </c>
      <c r="D3" s="8" t="n">
        <v>2</v>
      </c>
      <c r="E3" s="8" t="n">
        <v>3</v>
      </c>
      <c r="F3" s="8" t="n">
        <v>4</v>
      </c>
      <c r="G3" s="8" t="n">
        <v>5</v>
      </c>
      <c r="H3" s="8" t="n">
        <v>6</v>
      </c>
      <c r="I3" s="8" t="n">
        <v>7</v>
      </c>
      <c r="J3" s="8" t="n">
        <v>8</v>
      </c>
      <c r="K3" s="8" t="n">
        <v>9</v>
      </c>
      <c r="L3" s="8" t="n">
        <v>10</v>
      </c>
      <c r="M3" s="8" t="n">
        <v>11</v>
      </c>
      <c r="N3" s="8" t="n">
        <v>12</v>
      </c>
      <c r="O3" s="8" t="n">
        <v>13</v>
      </c>
      <c r="P3" s="8" t="n">
        <v>14</v>
      </c>
      <c r="Q3" s="8" t="n">
        <v>15</v>
      </c>
      <c r="R3" s="8" t="n">
        <v>16</v>
      </c>
      <c r="S3" s="8" t="n">
        <v>17</v>
      </c>
      <c r="T3" s="8" t="n">
        <v>18</v>
      </c>
      <c r="U3" s="8" t="n">
        <v>19</v>
      </c>
      <c r="V3" s="8" t="n">
        <v>20</v>
      </c>
      <c r="W3" s="8" t="n">
        <v>21</v>
      </c>
      <c r="X3" s="8" t="n">
        <v>22</v>
      </c>
      <c r="Y3" s="8" t="n">
        <v>23</v>
      </c>
      <c r="Z3" s="8" t="n">
        <v>24</v>
      </c>
      <c r="AA3" s="8" t="n">
        <v>25</v>
      </c>
      <c r="AB3" s="8" t="n">
        <v>26</v>
      </c>
    </row>
    <row r="4" spans="1:28" s="4" customFormat="1" ht="16.25" customHeight="1">
      <c r="A4" s="5"/>
      <c r="B4" s="19" t="s">
        <v>3</v>
      </c>
      <c r="C4" s="9" t="n">
        <v>2023</v>
      </c>
      <c r="D4" s="9">
        <f>C4+1</f>
        <v>2024</v>
      </c>
      <c r="E4" s="9">
        <f>D4+1</f>
        <v>2025</v>
      </c>
      <c r="F4" s="9">
        <f>E4+1</f>
        <v>2026</v>
      </c>
      <c r="G4" s="9">
        <f>F4+1</f>
        <v>2027</v>
      </c>
      <c r="H4" s="9">
        <f>G4+1</f>
        <v>2028</v>
      </c>
      <c r="I4" s="9">
        <f>H4+1</f>
        <v>2029</v>
      </c>
      <c r="J4" s="9">
        <f>I4+1</f>
        <v>2030</v>
      </c>
      <c r="K4" s="9">
        <f>J4+1</f>
        <v>2031</v>
      </c>
      <c r="L4" s="9">
        <f>K4+1</f>
        <v>2032</v>
      </c>
      <c r="M4" s="9">
        <f>L4+1</f>
        <v>2033</v>
      </c>
      <c r="N4" s="9">
        <f>M4+1</f>
        <v>2034</v>
      </c>
      <c r="O4" s="9">
        <f>N4+1</f>
        <v>2035</v>
      </c>
      <c r="P4" s="9">
        <f>O4+1</f>
        <v>2036</v>
      </c>
      <c r="Q4" s="9">
        <f>P4+1</f>
        <v>2037</v>
      </c>
      <c r="R4" s="9">
        <f>Q4+1</f>
        <v>2038</v>
      </c>
      <c r="S4" s="9">
        <f>R4+1</f>
        <v>2039</v>
      </c>
      <c r="T4" s="9">
        <f>S4+1</f>
        <v>2040</v>
      </c>
      <c r="U4" s="9">
        <f>T4+1</f>
        <v>2041</v>
      </c>
      <c r="V4" s="9">
        <f>U4+1</f>
        <v>2042</v>
      </c>
      <c r="W4" s="9">
        <f>V4+1</f>
        <v>2043</v>
      </c>
      <c r="X4" s="9">
        <f>W4+1</f>
        <v>2044</v>
      </c>
      <c r="Y4" s="9">
        <f>X4+1</f>
        <v>2045</v>
      </c>
      <c r="Z4" s="9">
        <f>Y4+1</f>
        <v>2046</v>
      </c>
      <c r="AA4" s="9">
        <f>Z4+1</f>
        <v>2047</v>
      </c>
      <c r="AB4" s="9">
        <f>AA4+1</f>
        <v>2048</v>
      </c>
    </row>
    <row r="5" spans="1:28" ht="23" customHeight="1">
      <c r="A5" s="5" t="n">
        <v>63</v>
      </c>
      <c r="B5" s="16" t="n">
        <v>1498</v>
      </c>
      <c r="C5" s="10">
        <f>B5*12</f>
        <v>17976</v>
      </c>
      <c r="D5" s="10">
        <f>$B$5*(D3*12)</f>
        <v>35952</v>
      </c>
      <c r="E5" s="10">
        <f>$B$5*(E3*12)</f>
        <v>53928</v>
      </c>
      <c r="F5" s="10">
        <f>$B$5*(F3*12)</f>
        <v>71904</v>
      </c>
      <c r="G5" s="10">
        <f>$B$5*(G3*12)</f>
        <v>89880</v>
      </c>
      <c r="H5" s="10">
        <f>$B$5*(H3*12)</f>
        <v>107856</v>
      </c>
      <c r="I5" s="10">
        <f>$B$5*(I3*12)</f>
        <v>125832</v>
      </c>
      <c r="J5" s="10">
        <f>$B$5*(J3*12)</f>
        <v>143808</v>
      </c>
      <c r="K5" s="10">
        <f>$B$5*(K3*12)</f>
        <v>161784</v>
      </c>
      <c r="L5" s="10">
        <f>$B$5*(L3*12)</f>
        <v>179760</v>
      </c>
      <c r="M5" s="10">
        <f>$B$5*(M3*12)</f>
        <v>197736</v>
      </c>
      <c r="N5" s="10">
        <f>$B$5*(N3*12)</f>
        <v>215712</v>
      </c>
      <c r="O5" s="10">
        <f>$B$5*(O3*12)</f>
        <v>233688</v>
      </c>
      <c r="P5" s="10">
        <f>$B$5*(P3*12)</f>
        <v>251664</v>
      </c>
      <c r="Q5" s="10">
        <f>$B$5*(Q3*12)</f>
        <v>269640</v>
      </c>
      <c r="R5" s="10">
        <f>$B$5*(R3*12)</f>
        <v>287616</v>
      </c>
      <c r="S5" s="10">
        <f>$B$5*(S3*12)</f>
        <v>305592</v>
      </c>
      <c r="T5" s="10">
        <f>$B$5*(T3*12)</f>
        <v>323568</v>
      </c>
      <c r="U5" s="10">
        <f>$B$5*(U3*12)</f>
        <v>341544</v>
      </c>
      <c r="V5" s="10">
        <f>$B$5*(V3*12)</f>
        <v>359520</v>
      </c>
      <c r="W5" s="10">
        <f>$B$5*(W3*12)</f>
        <v>377496</v>
      </c>
      <c r="X5" s="10">
        <f>$B$5*(X3*12)</f>
        <v>395472</v>
      </c>
      <c r="Y5" s="10">
        <f>$B$5*(Y3*12)</f>
        <v>413448</v>
      </c>
      <c r="Z5" s="10">
        <f>$B$5*(Z3*12)</f>
        <v>431424</v>
      </c>
      <c r="AA5" s="10">
        <f>$B$5*(AA3*12)</f>
        <v>449400</v>
      </c>
      <c r="AB5" s="10">
        <f>$B$5*(AB3*12)</f>
        <v>467376</v>
      </c>
    </row>
    <row r="6" spans="1:28" ht="23" customHeight="1">
      <c r="A6" s="5" t="n">
        <v>64</v>
      </c>
      <c r="B6" s="16" t="n">
        <v>1598</v>
      </c>
      <c r="C6" s="13"/>
      <c r="D6" s="14">
        <f>B6*12</f>
        <v>19176</v>
      </c>
      <c r="E6" s="14">
        <f>$B$6*(D3*12)</f>
        <v>38352</v>
      </c>
      <c r="F6" s="14">
        <f>$B$6*(E3*12)</f>
        <v>57528</v>
      </c>
      <c r="G6" s="14">
        <f>$B$6*(F3*12)</f>
        <v>76704</v>
      </c>
      <c r="H6" s="14">
        <f>$B$6*(G3*12)</f>
        <v>95880</v>
      </c>
      <c r="I6" s="14">
        <f>$B$6*(H3*12)</f>
        <v>115056</v>
      </c>
      <c r="J6" s="14">
        <f>$B$6*(I3*12)</f>
        <v>134232</v>
      </c>
      <c r="K6" s="14">
        <f>$B$6*(J3*12)</f>
        <v>153408</v>
      </c>
      <c r="L6" s="14">
        <f>$B$6*(K3*12)</f>
        <v>172584</v>
      </c>
      <c r="M6" s="14">
        <f>$B$6*(L3*12)</f>
        <v>191760</v>
      </c>
      <c r="N6" s="14">
        <f>$B$6*(M3*12)</f>
        <v>210936</v>
      </c>
      <c r="O6" s="14">
        <f>$B$6*(N3*12)</f>
        <v>230112</v>
      </c>
      <c r="P6" s="14">
        <f>$B$6*(O3*12)</f>
        <v>249288</v>
      </c>
      <c r="Q6" s="14">
        <f>$B$6*(P3*12)</f>
        <v>268464</v>
      </c>
      <c r="R6" s="20">
        <f>$B$6*(Q3*12)</f>
        <v>287640</v>
      </c>
      <c r="S6" s="14">
        <f>$B$6*(R3*12)</f>
        <v>306816</v>
      </c>
      <c r="T6" s="14">
        <f>$B$6*(S3*12)</f>
        <v>325992</v>
      </c>
      <c r="U6" s="14">
        <f>$B$6*(T3*12)</f>
        <v>345168</v>
      </c>
      <c r="V6" s="14">
        <f>$B$6*(U3*12)</f>
        <v>364344</v>
      </c>
      <c r="W6" s="14">
        <f>$B$6*(V3*12)</f>
        <v>383520</v>
      </c>
      <c r="X6" s="14">
        <f>$B$6*(W3*12)</f>
        <v>402696</v>
      </c>
      <c r="Y6" s="14">
        <f>$B$6*(X3*12)</f>
        <v>421872</v>
      </c>
      <c r="Z6" s="14">
        <f>$B$6*(Y3*12)</f>
        <v>441048</v>
      </c>
      <c r="AA6" s="14">
        <f>$B$6*(Z3*12)</f>
        <v>460224</v>
      </c>
      <c r="AB6" s="14">
        <f>$B$6*(AA3*12)</f>
        <v>479400</v>
      </c>
    </row>
    <row r="7" spans="1:28" ht="23" customHeight="1">
      <c r="A7" s="5" t="n">
        <v>65</v>
      </c>
      <c r="B7" s="16" t="n">
        <v>1731</v>
      </c>
      <c r="C7" s="13"/>
      <c r="D7" s="13"/>
      <c r="E7" s="10">
        <f>B7*12</f>
        <v>20772</v>
      </c>
      <c r="F7" s="10">
        <f>$B$7*(D3*12)</f>
        <v>41544</v>
      </c>
      <c r="G7" s="10">
        <f>$B$7*(E3*12)</f>
        <v>62316</v>
      </c>
      <c r="H7" s="10">
        <f>$B$7*(F3*12)</f>
        <v>83088</v>
      </c>
      <c r="I7" s="10">
        <f>$B$7*(G3*12)</f>
        <v>103860</v>
      </c>
      <c r="J7" s="10">
        <f>$B$7*(H3*12)</f>
        <v>124632</v>
      </c>
      <c r="K7" s="10">
        <f>$B$7*(I3*12)</f>
        <v>145404</v>
      </c>
      <c r="L7" s="10">
        <f>$B$7*(J3*12)</f>
        <v>166176</v>
      </c>
      <c r="M7" s="10">
        <f>$B$7*(K3*12)</f>
        <v>186948</v>
      </c>
      <c r="N7" s="10">
        <f>$B$7*(L3*12)</f>
        <v>207720</v>
      </c>
      <c r="O7" s="10">
        <f>$B$7*(M3*12)</f>
        <v>228492</v>
      </c>
      <c r="P7" s="10">
        <f>$B$7*(N3*12)</f>
        <v>249264</v>
      </c>
      <c r="Q7" s="20">
        <f>$B$7*(O3*12)</f>
        <v>270036</v>
      </c>
      <c r="R7" s="10">
        <f>$B$7*(P3*12)</f>
        <v>290808</v>
      </c>
      <c r="S7" s="10">
        <f>$B$7*(Q3*12)</f>
        <v>311580</v>
      </c>
      <c r="T7" s="10">
        <f>$B$7*(R3*12)</f>
        <v>332352</v>
      </c>
      <c r="U7" s="10">
        <f>$B$7*(S3*12)</f>
        <v>353124</v>
      </c>
      <c r="V7" s="10">
        <f>$B$7*(T3*12)</f>
        <v>373896</v>
      </c>
      <c r="W7" s="10">
        <f>$B$7*(U3*12)</f>
        <v>394668</v>
      </c>
      <c r="X7" s="10">
        <f>$B$7*(V3*12)</f>
        <v>415440</v>
      </c>
      <c r="Y7" s="10">
        <f>$B$7*(W3*12)</f>
        <v>436212</v>
      </c>
      <c r="Z7" s="10">
        <f>$B$7*(X3*12)</f>
        <v>456984</v>
      </c>
      <c r="AA7" s="10">
        <f>$B$7*(Y3*12)</f>
        <v>477756</v>
      </c>
      <c r="AB7" s="10">
        <f>$B$7*(Z3*12)</f>
        <v>498528</v>
      </c>
    </row>
    <row r="8" spans="1:28" ht="23" customHeight="1">
      <c r="A8" s="5" t="n">
        <v>67</v>
      </c>
      <c r="B8" s="16" t="n">
        <v>1997</v>
      </c>
      <c r="C8" s="13"/>
      <c r="D8" s="13"/>
      <c r="E8" s="13"/>
      <c r="F8" s="14">
        <f>B8*12</f>
        <v>23964</v>
      </c>
      <c r="G8" s="14">
        <f>$B$8*(D3*12)</f>
        <v>47928</v>
      </c>
      <c r="H8" s="14">
        <f>$B$8*(E3*12)</f>
        <v>71892</v>
      </c>
      <c r="I8" s="14">
        <f>$B$8*(F3*12)</f>
        <v>95856</v>
      </c>
      <c r="J8" s="14">
        <f>$B$8*(G3*12)</f>
        <v>119820</v>
      </c>
      <c r="K8" s="14">
        <f>$B$8*(H3*12)</f>
        <v>143784</v>
      </c>
      <c r="L8" s="14">
        <f>$B$8*(I3*12)</f>
        <v>167748</v>
      </c>
      <c r="M8" s="14">
        <f>$B$8*(J3*12)</f>
        <v>191712</v>
      </c>
      <c r="N8" s="14">
        <f>$B$8*(K3*12)</f>
        <v>215676</v>
      </c>
      <c r="O8" s="20">
        <f>$B$8*(L3*12)</f>
        <v>239640</v>
      </c>
      <c r="P8" s="14">
        <f>$B$8*(M3*12)</f>
        <v>263604</v>
      </c>
      <c r="Q8" s="14">
        <f>$B$8*(N3*12)</f>
        <v>287568</v>
      </c>
      <c r="R8" s="14">
        <f>$B$8*(O3*12)</f>
        <v>311532</v>
      </c>
      <c r="S8" s="14">
        <f>$B$8*(P3*12)</f>
        <v>335496</v>
      </c>
      <c r="T8" s="14">
        <f>$B$8*(Q3*12)</f>
        <v>359460</v>
      </c>
      <c r="U8" s="14">
        <f>$B$8*(R3*12)</f>
        <v>383424</v>
      </c>
      <c r="V8" s="14">
        <f>$B$8*(S3*12)</f>
        <v>407388</v>
      </c>
      <c r="W8" s="14">
        <f>$B$8*(T3*12)</f>
        <v>431352</v>
      </c>
      <c r="X8" s="14">
        <f>$B$8*(U3*12)</f>
        <v>455316</v>
      </c>
      <c r="Y8" s="14">
        <f>$B$8*(V3*12)</f>
        <v>479280</v>
      </c>
      <c r="Z8" s="14">
        <f>$B$8*(W3*12)</f>
        <v>503244</v>
      </c>
      <c r="AA8" s="14">
        <f>$B$8*(X3*12)</f>
        <v>527208</v>
      </c>
      <c r="AB8" s="14">
        <f>$B$8*(Y3*12)</f>
        <v>551172</v>
      </c>
    </row>
    <row r="11" spans="1:1" ht="18" customHeight="1"/>
    <row r="12" spans="1:1" ht="18" customHeight="1"/>
    <row r="13" spans="1:1" ht="20" customHeight="1"/>
    <row r="16" spans="1:1" ht="23" customHeight="1"/>
    <row r="17" spans="1:1" ht="23" customHeight="1"/>
    <row r="18" spans="1:1" ht="23" customHeight="1"/>
    <row r="19" spans="1:1" ht="23" customHeight="1"/>
    <row r="20" spans="1:1" ht="20" customHeight="1"/>
    <row r="21" spans="1:1" ht="20" customHeight="1"/>
    <row r="22" spans="1:1" ht="20" customHeight="1"/>
    <row r="23" spans="1:1" ht="20" customHeight="1"/>
    <row r="24" spans="1:1" ht="20" customHeight="1"/>
  </sheetData>
  <printOptions>
    <extLst>
      <ext uri="smNativeData">
        <pm:pageFlags xmlns:pm="smNativeData" id="1683586015" printRowHead="0" printColHead="0" printHeadLine="0" printFootLine="0" autoHeightHeader="0" autoHeightFooter="0" fitToPageBoth="0"/>
      </ext>
    </extLst>
  </printOptions>
  <pageMargins left="0.250000" right="0.200000" top="0.787500" bottom="0.787500" header="0.393750" footer="0.393750"/>
  <pageSetup paperSize="1" fitToWidth="0" fitToHeight="1" pageOrder="overThenDown" orientation="landscape"/>
  <headerFooter>
    <extLst>
      <ext uri="smNativeData">
        <pm:header xmlns:pm="smNativeData" id="1683586015" l="56" r="56" t="56" b="56" borderId="0" fillId="0" vertical="0"/>
        <pm:footer xmlns:pm="smNativeData" id="1683586015" l="56" r="56" t="56" b="56" borderId="0" fillId="0" vertical="2"/>
      </ext>
    </extLst>
  </headerFooter>
  <drawing r:id="rId1"/>
  <extLst>
    <ext uri="smNativeData">
      <pm:sheetPrefs xmlns:pm="smNativeData" day="168358601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stevesimac</cp:lastModifiedBy>
  <cp:revision>0</cp:revision>
  <dcterms:created xsi:type="dcterms:W3CDTF">2021-12-02T19:01:07Z</dcterms:created>
  <dcterms:modified xsi:type="dcterms:W3CDTF">2023-05-08T22:46:55Z</dcterms:modified>
</cp:coreProperties>
</file>